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09" i="1" l="1"/>
  <c r="B128" i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24" i="1"/>
  <c r="G43" i="1" l="1"/>
  <c r="G24" i="1"/>
  <c r="G195" i="1"/>
  <c r="I157" i="1"/>
  <c r="H157" i="1"/>
  <c r="L138" i="1"/>
  <c r="G138" i="1"/>
  <c r="J119" i="1"/>
  <c r="I119" i="1"/>
  <c r="L119" i="1"/>
  <c r="J100" i="1"/>
  <c r="H119" i="1"/>
  <c r="I43" i="1"/>
  <c r="L100" i="1"/>
  <c r="L176" i="1"/>
  <c r="H138" i="1"/>
  <c r="F157" i="1"/>
  <c r="G81" i="1"/>
  <c r="I138" i="1"/>
  <c r="J138" i="1"/>
  <c r="F176" i="1"/>
  <c r="L62" i="1"/>
  <c r="G176" i="1"/>
  <c r="H24" i="1"/>
  <c r="F43" i="1"/>
  <c r="J157" i="1"/>
  <c r="H176" i="1"/>
  <c r="I24" i="1"/>
  <c r="I100" i="1"/>
  <c r="L157" i="1"/>
  <c r="G196" i="1" l="1"/>
  <c r="L196" i="1"/>
  <c r="F196" i="1"/>
  <c r="H196" i="1"/>
  <c r="J196" i="1"/>
  <c r="I196" i="1"/>
</calcChain>
</file>

<file path=xl/sharedStrings.xml><?xml version="1.0" encoding="utf-8"?>
<sst xmlns="http://schemas.openxmlformats.org/spreadsheetml/2006/main" count="227" uniqueCount="64">
  <si>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</si>
  <si>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</si>
  <si>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</si>
  <si>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</si>
  <si>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</si>
  <si>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</si>
  <si>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</si>
  <si>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</si>
  <si>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</si>
  <si>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</si>
  <si>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</si>
  <si>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</si>
  <si>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</si>
  <si>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</si>
  <si>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</si>
  <si>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</si>
  <si>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</si>
  <si>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</si>
  <si>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</si>
  <si>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</si>
  <si>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</si>
  <si>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</si>
  <si>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</si>
  <si>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</si>
  <si>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</si>
  <si>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</si>
  <si>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</si>
  <si>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</si>
  <si>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</si>
  <si>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</si>
  <si>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</si>
  <si>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</si>
  <si>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</si>
  <si>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</si>
  <si>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</si>
  <si>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</si>
  <si>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</si>
  <si>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</si>
  <si>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</si>
  <si>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Софийск</t>
  </si>
  <si>
    <t>Директор</t>
  </si>
  <si>
    <t>Нарышкина Н.С.</t>
  </si>
  <si>
    <t>Каша молочная "Дружба"</t>
  </si>
  <si>
    <t>Чай с сахаром и молоком</t>
  </si>
  <si>
    <t>Хлеб с маслом, сыром</t>
  </si>
  <si>
    <t>Какао с молоком</t>
  </si>
  <si>
    <t>Хлеб</t>
  </si>
  <si>
    <t>Макароны отварные с сыром</t>
  </si>
  <si>
    <t>Чай с сахаром</t>
  </si>
  <si>
    <t>Курица отварная</t>
  </si>
  <si>
    <t>288М</t>
  </si>
  <si>
    <t>Каша пшеничная молочная</t>
  </si>
  <si>
    <t>Хлеб с маслом</t>
  </si>
  <si>
    <t>Запеканка из творога</t>
  </si>
  <si>
    <t>Пюре картофельное</t>
  </si>
  <si>
    <t>Оладьи из печени по кунцевски</t>
  </si>
  <si>
    <t>Соус молочный</t>
  </si>
  <si>
    <t>Каша манная молочная</t>
  </si>
  <si>
    <t>Яйцо отварное</t>
  </si>
  <si>
    <t>209М</t>
  </si>
  <si>
    <t>Каша рисовая молочная</t>
  </si>
  <si>
    <t>Рагу овощное</t>
  </si>
  <si>
    <t>Огурец соленый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</si>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</sst>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0" borderId="2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1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5" borderId="13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24" ht="14.4" x14ac:dyDescent="0.3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  <c r="Q1" s="62"/>
      <c r="R1" s="63"/>
      <c r="S1" s="64"/>
      <c r="T1" s="64"/>
      <c r="U1" s="64"/>
      <c r="V1" s="64"/>
      <c r="W1" s="66"/>
      <c r="X1" s="63"/>
    </row>
    <row r="2" spans="1:24" ht="17.399999999999999" x14ac:dyDescent="0.25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  <c r="Q2" s="62"/>
      <c r="R2" s="63"/>
      <c r="S2" s="63"/>
      <c r="T2" s="63"/>
      <c r="U2" s="63"/>
      <c r="V2" s="63"/>
      <c r="W2" s="63"/>
      <c r="X2" s="63"/>
    </row>
    <row r="3" spans="1:24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  <c r="Q3" s="62"/>
      <c r="R3" s="63"/>
      <c r="S3" s="63"/>
      <c r="T3" s="63"/>
      <c r="U3" s="63"/>
      <c r="V3" s="63"/>
      <c r="W3" s="63"/>
      <c r="X3" s="63"/>
    </row>
    <row r="4" spans="1:24" ht="13.8" thickBot="1" x14ac:dyDescent="0.3">
      <c r="C4" s="2"/>
      <c r="D4" s="4"/>
      <c r="H4" s="47" t="s">
        <v>36</v>
      </c>
      <c r="I4" s="47" t="s">
        <v>37</v>
      </c>
      <c r="J4" s="47" t="s">
        <v>38</v>
      </c>
      <c r="Q4" s="62"/>
      <c r="R4" s="63"/>
      <c r="S4" s="63"/>
      <c r="T4" s="63"/>
      <c r="U4" s="63"/>
      <c r="V4" s="63"/>
      <c r="W4" s="63"/>
      <c r="X4" s="63"/>
    </row>
    <row r="5" spans="1:24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Q5" s="62"/>
      <c r="R5" s="63"/>
      <c r="S5" s="63"/>
      <c r="T5" s="63"/>
      <c r="U5" s="63"/>
      <c r="V5" s="63"/>
      <c r="W5" s="63"/>
      <c r="X5" s="63"/>
    </row>
    <row r="6" spans="1:24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250</v>
      </c>
      <c r="G6" s="40">
        <v>7.8</v>
      </c>
      <c r="H6" s="55">
        <v>12</v>
      </c>
      <c r="I6" s="55">
        <v>39</v>
      </c>
      <c r="J6" s="55">
        <v>316</v>
      </c>
      <c r="K6" s="41">
        <v>256</v>
      </c>
      <c r="L6" s="40">
        <v>27.96</v>
      </c>
      <c r="Q6" s="62"/>
      <c r="R6" s="63"/>
      <c r="S6" s="63"/>
      <c r="T6" s="63"/>
      <c r="U6" s="63"/>
      <c r="V6" s="63"/>
      <c r="W6" s="63"/>
      <c r="X6" s="63"/>
    </row>
    <row r="7" spans="1:24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  <c r="Q7" s="67"/>
      <c r="R7" s="67"/>
      <c r="S7" s="67"/>
      <c r="T7" s="67"/>
      <c r="U7" s="67"/>
      <c r="V7" s="67"/>
      <c r="W7" s="67"/>
      <c r="X7" s="67"/>
    </row>
    <row r="8" spans="1:24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52">
        <v>1.4</v>
      </c>
      <c r="H8" s="52">
        <v>1.6</v>
      </c>
      <c r="I8" s="52">
        <v>16.399999999999999</v>
      </c>
      <c r="J8" s="61">
        <v>86</v>
      </c>
      <c r="K8" s="56">
        <v>493</v>
      </c>
      <c r="L8" s="52">
        <v>15.9</v>
      </c>
    </row>
    <row r="9" spans="1:24" ht="14.4" x14ac:dyDescent="0.3">
      <c r="A9" s="23"/>
      <c r="B9" s="15"/>
      <c r="C9" s="11"/>
      <c r="D9" s="7" t="s">
        <v>23</v>
      </c>
      <c r="E9" s="42" t="s">
        <v>52</v>
      </c>
      <c r="F9" s="43">
        <v>50</v>
      </c>
      <c r="G9" s="43">
        <v>3.04</v>
      </c>
      <c r="H9" s="43">
        <v>0.32</v>
      </c>
      <c r="I9" s="43">
        <v>19.68</v>
      </c>
      <c r="J9" s="51">
        <v>94</v>
      </c>
      <c r="K9" s="44">
        <v>108</v>
      </c>
      <c r="L9" s="43">
        <v>14.89</v>
      </c>
    </row>
    <row r="10" spans="1:24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24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24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24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12.239999999999998</v>
      </c>
      <c r="H13" s="19">
        <f t="shared" si="0"/>
        <v>13.92</v>
      </c>
      <c r="I13" s="19">
        <f t="shared" si="0"/>
        <v>75.08</v>
      </c>
      <c r="J13" s="54">
        <f t="shared" si="0"/>
        <v>496</v>
      </c>
      <c r="K13" s="25"/>
      <c r="L13" s="19">
        <f t="shared" ref="L13" si="1">SUM(L6:L12)</f>
        <v>58.75</v>
      </c>
    </row>
    <row r="14" spans="1:24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24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24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500</v>
      </c>
      <c r="G24" s="32">
        <f t="shared" ref="G24:J24" si="4">G13+G23</f>
        <v>12.239999999999998</v>
      </c>
      <c r="H24" s="32">
        <f t="shared" si="4"/>
        <v>13.92</v>
      </c>
      <c r="I24" s="32">
        <f t="shared" si="4"/>
        <v>75.08</v>
      </c>
      <c r="J24" s="32">
        <f t="shared" si="4"/>
        <v>496</v>
      </c>
      <c r="K24" s="32"/>
      <c r="L24" s="32">
        <f t="shared" ref="L24" si="5">L13+L23</f>
        <v>58.75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57">
        <v>3.15</v>
      </c>
      <c r="H25" s="57">
        <v>6.6</v>
      </c>
      <c r="I25" s="57">
        <v>18.5</v>
      </c>
      <c r="J25" s="59">
        <v>148</v>
      </c>
      <c r="K25" s="58">
        <v>429</v>
      </c>
      <c r="L25" s="57">
        <v>27.31</v>
      </c>
    </row>
    <row r="26" spans="1:12" ht="14.4" x14ac:dyDescent="0.3">
      <c r="A26" s="14"/>
      <c r="B26" s="15"/>
      <c r="C26" s="11"/>
      <c r="D26" s="6"/>
      <c r="E26" s="42" t="s">
        <v>55</v>
      </c>
      <c r="F26" s="52">
        <v>150</v>
      </c>
      <c r="G26" s="52">
        <v>25.9</v>
      </c>
      <c r="H26" s="52">
        <v>17.55</v>
      </c>
      <c r="I26" s="52">
        <v>19.8</v>
      </c>
      <c r="J26" s="61">
        <v>333</v>
      </c>
      <c r="K26" s="56">
        <v>399</v>
      </c>
      <c r="L26" s="52">
        <v>54.7</v>
      </c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3.6</v>
      </c>
      <c r="H27" s="51">
        <v>3.3</v>
      </c>
      <c r="I27" s="51">
        <v>25</v>
      </c>
      <c r="J27" s="51">
        <v>144</v>
      </c>
      <c r="K27" s="44">
        <v>496</v>
      </c>
      <c r="L27" s="43">
        <v>30.8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3.04</v>
      </c>
      <c r="H28" s="43">
        <v>0.32</v>
      </c>
      <c r="I28" s="43">
        <v>19.68</v>
      </c>
      <c r="J28" s="51">
        <v>94</v>
      </c>
      <c r="K28" s="44">
        <v>108</v>
      </c>
      <c r="L28" s="43">
        <v>4.8899999999999997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35.69</v>
      </c>
      <c r="H32" s="19">
        <f t="shared" ref="H32" si="7">SUM(H25:H31)</f>
        <v>27.77</v>
      </c>
      <c r="I32" s="19">
        <f t="shared" ref="I32" si="8">SUM(I25:I31)</f>
        <v>82.97999999999999</v>
      </c>
      <c r="J32" s="54">
        <f t="shared" ref="J32:L32" si="9">SUM(J25:J31)</f>
        <v>719</v>
      </c>
      <c r="K32" s="25"/>
      <c r="L32" s="19">
        <f t="shared" si="9"/>
        <v>117.7</v>
      </c>
    </row>
    <row r="33" spans="1:24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24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24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24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24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  <c r="Q37" s="62"/>
      <c r="R37" s="63"/>
      <c r="S37" s="63"/>
      <c r="T37" s="63"/>
      <c r="U37" s="63"/>
      <c r="V37" s="63"/>
      <c r="W37" s="63"/>
      <c r="X37" s="63"/>
    </row>
    <row r="38" spans="1:24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  <c r="Q38" s="62"/>
      <c r="R38" s="63"/>
      <c r="S38" s="63"/>
      <c r="T38" s="63"/>
      <c r="U38" s="63"/>
      <c r="V38" s="64"/>
      <c r="W38" s="63"/>
      <c r="X38" s="64"/>
    </row>
    <row r="39" spans="1:24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  <c r="Q39" s="62"/>
      <c r="R39" s="63"/>
      <c r="S39" s="63"/>
      <c r="T39" s="63"/>
      <c r="U39" s="64"/>
      <c r="V39" s="64"/>
      <c r="W39" s="63"/>
      <c r="X39" s="63"/>
    </row>
    <row r="40" spans="1:24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  <c r="Q40" s="62"/>
      <c r="R40" s="63"/>
      <c r="S40" s="63"/>
      <c r="T40" s="63"/>
      <c r="U40" s="63"/>
      <c r="V40" s="64"/>
      <c r="W40" s="63"/>
      <c r="X40" s="63"/>
    </row>
    <row r="41" spans="1:24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  <c r="Q41" s="62"/>
      <c r="R41" s="63"/>
      <c r="S41" s="63"/>
      <c r="T41" s="63"/>
      <c r="U41" s="63"/>
      <c r="V41" s="63"/>
      <c r="W41" s="63"/>
      <c r="X41" s="63"/>
    </row>
    <row r="42" spans="1:24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  <c r="Q42" s="62"/>
      <c r="R42" s="63"/>
      <c r="S42" s="63"/>
      <c r="T42" s="63"/>
      <c r="U42" s="63"/>
      <c r="V42" s="63"/>
      <c r="W42" s="63"/>
      <c r="X42" s="63"/>
    </row>
    <row r="43" spans="1:24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540</v>
      </c>
      <c r="G43" s="32">
        <f t="shared" ref="G43" si="14">G32+G42</f>
        <v>35.69</v>
      </c>
      <c r="H43" s="32">
        <f t="shared" ref="H43" si="15">H32+H42</f>
        <v>27.77</v>
      </c>
      <c r="I43" s="32">
        <f t="shared" ref="I43" si="16">I32+I42</f>
        <v>82.97999999999999</v>
      </c>
      <c r="J43" s="32">
        <f t="shared" ref="J43:L43" si="17">J32+J42</f>
        <v>719</v>
      </c>
      <c r="K43" s="32"/>
      <c r="L43" s="32">
        <f t="shared" si="17"/>
        <v>117.7</v>
      </c>
      <c r="Q43" s="62"/>
      <c r="R43" s="63"/>
      <c r="S43" s="63"/>
      <c r="T43" s="63"/>
      <c r="U43" s="63"/>
      <c r="V43" s="63"/>
      <c r="W43" s="63"/>
      <c r="X43" s="63"/>
    </row>
    <row r="44" spans="1:24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250</v>
      </c>
      <c r="G44" s="59">
        <v>4</v>
      </c>
      <c r="H44" s="59">
        <v>8</v>
      </c>
      <c r="I44" s="59">
        <v>42</v>
      </c>
      <c r="J44" s="59">
        <v>220</v>
      </c>
      <c r="K44" s="60">
        <v>418</v>
      </c>
      <c r="L44" s="57">
        <v>21.12</v>
      </c>
    </row>
    <row r="45" spans="1:24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24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52">
        <v>1.4</v>
      </c>
      <c r="H46" s="52">
        <v>1.6</v>
      </c>
      <c r="I46" s="52">
        <v>16.399999999999999</v>
      </c>
      <c r="J46" s="52">
        <v>86</v>
      </c>
      <c r="K46" s="56">
        <v>493</v>
      </c>
      <c r="L46" s="52">
        <v>15.9</v>
      </c>
    </row>
    <row r="47" spans="1:24" ht="14.4" x14ac:dyDescent="0.3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6.44</v>
      </c>
      <c r="H47" s="43">
        <v>8.92</v>
      </c>
      <c r="I47" s="43">
        <v>19.78</v>
      </c>
      <c r="J47" s="43">
        <v>185.6</v>
      </c>
      <c r="K47" s="44">
        <v>108</v>
      </c>
      <c r="L47" s="43">
        <v>25.89</v>
      </c>
    </row>
    <row r="48" spans="1:24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25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25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25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11.84</v>
      </c>
      <c r="H51" s="19">
        <f t="shared" ref="H51" si="19">SUM(H44:H50)</f>
        <v>18.52</v>
      </c>
      <c r="I51" s="19">
        <f t="shared" ref="I51" si="20">SUM(I44:I50)</f>
        <v>78.180000000000007</v>
      </c>
      <c r="J51" s="19">
        <f t="shared" ref="J51:L51" si="21">SUM(J44:J50)</f>
        <v>491.6</v>
      </c>
      <c r="K51" s="25"/>
      <c r="L51" s="19">
        <f t="shared" si="21"/>
        <v>62.910000000000004</v>
      </c>
      <c r="Q51" s="62"/>
      <c r="R51" s="63"/>
      <c r="S51" s="63"/>
      <c r="T51" s="64"/>
      <c r="U51" s="64"/>
      <c r="V51" s="64"/>
      <c r="W51" s="63"/>
      <c r="X51" s="63"/>
      <c r="Y51" s="65"/>
    </row>
    <row r="52" spans="1:25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  <c r="Q52" s="62"/>
      <c r="R52" s="63"/>
      <c r="S52" s="63"/>
      <c r="T52" s="63"/>
      <c r="U52" s="63"/>
      <c r="V52" s="63"/>
      <c r="W52" s="63"/>
      <c r="X52" s="63"/>
      <c r="Y52" s="65"/>
    </row>
    <row r="53" spans="1:25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  <c r="Q53" s="62"/>
      <c r="R53" s="63"/>
      <c r="S53" s="63"/>
      <c r="T53" s="63"/>
      <c r="U53" s="63"/>
      <c r="V53" s="64"/>
      <c r="W53" s="63"/>
      <c r="X53" s="63"/>
      <c r="Y53" s="65"/>
    </row>
    <row r="54" spans="1:25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  <c r="Q54" s="62"/>
      <c r="R54" s="63"/>
      <c r="S54" s="63"/>
      <c r="T54" s="63"/>
      <c r="U54" s="63"/>
      <c r="V54" s="64"/>
      <c r="W54" s="63"/>
      <c r="X54" s="63"/>
      <c r="Y54" s="65"/>
    </row>
    <row r="55" spans="1:25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  <c r="Q55" s="62"/>
      <c r="R55" s="63"/>
      <c r="S55" s="63"/>
      <c r="T55" s="63"/>
      <c r="U55" s="63"/>
      <c r="V55" s="63"/>
      <c r="W55" s="63"/>
      <c r="X55" s="63"/>
      <c r="Y55" s="65"/>
    </row>
    <row r="56" spans="1:25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  <c r="Q56" s="62"/>
      <c r="R56" s="63"/>
      <c r="S56" s="63"/>
      <c r="T56" s="63"/>
      <c r="U56" s="63"/>
      <c r="V56" s="63"/>
      <c r="W56" s="63"/>
      <c r="X56" s="63"/>
      <c r="Y56" s="65"/>
    </row>
    <row r="57" spans="1:25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  <c r="Q57" s="62"/>
      <c r="R57" s="63"/>
      <c r="S57" s="63"/>
      <c r="T57" s="63"/>
      <c r="U57" s="63"/>
      <c r="V57" s="63"/>
      <c r="W57" s="63"/>
      <c r="X57" s="63"/>
      <c r="Y57" s="65"/>
    </row>
    <row r="58" spans="1:25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  <c r="Q58" s="65"/>
      <c r="R58" s="65"/>
      <c r="S58" s="65"/>
      <c r="T58" s="65"/>
      <c r="U58" s="65"/>
      <c r="V58" s="65"/>
      <c r="W58" s="65"/>
      <c r="X58" s="65"/>
      <c r="Y58" s="65"/>
    </row>
    <row r="59" spans="1:25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25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25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25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510</v>
      </c>
      <c r="G62" s="32">
        <f t="shared" ref="G62" si="26">G51+G61</f>
        <v>11.84</v>
      </c>
      <c r="H62" s="32">
        <f t="shared" ref="H62" si="27">H51+H61</f>
        <v>18.52</v>
      </c>
      <c r="I62" s="32">
        <f t="shared" ref="I62" si="28">I51+I61</f>
        <v>78.180000000000007</v>
      </c>
      <c r="J62" s="32">
        <f t="shared" ref="J62:L62" si="29">J51+J61</f>
        <v>491.6</v>
      </c>
      <c r="K62" s="32"/>
      <c r="L62" s="32">
        <f t="shared" si="29"/>
        <v>62.910000000000004</v>
      </c>
    </row>
    <row r="63" spans="1:25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18.8</v>
      </c>
      <c r="H63" s="55">
        <v>15</v>
      </c>
      <c r="I63" s="55">
        <v>33</v>
      </c>
      <c r="J63" s="55">
        <v>370</v>
      </c>
      <c r="K63" s="41">
        <v>237</v>
      </c>
      <c r="L63" s="40">
        <v>86.02</v>
      </c>
    </row>
    <row r="64" spans="1:25" ht="14.4" x14ac:dyDescent="0.3">
      <c r="A64" s="23"/>
      <c r="B64" s="15"/>
      <c r="C64" s="11"/>
      <c r="D64" s="6"/>
      <c r="E64" s="42" t="s">
        <v>56</v>
      </c>
      <c r="F64" s="43">
        <v>30</v>
      </c>
      <c r="G64" s="43">
        <v>0</v>
      </c>
      <c r="H64" s="43">
        <v>0</v>
      </c>
      <c r="I64" s="43">
        <v>0</v>
      </c>
      <c r="J64" s="43">
        <v>0</v>
      </c>
      <c r="K64" s="44">
        <v>0</v>
      </c>
      <c r="L64" s="43">
        <v>0</v>
      </c>
    </row>
    <row r="65" spans="1:24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0.1</v>
      </c>
      <c r="H65" s="43">
        <v>0</v>
      </c>
      <c r="I65" s="51">
        <v>15</v>
      </c>
      <c r="J65" s="51">
        <v>60</v>
      </c>
      <c r="K65" s="44">
        <v>493</v>
      </c>
      <c r="L65" s="43">
        <v>2.9</v>
      </c>
    </row>
    <row r="66" spans="1:24" ht="14.4" x14ac:dyDescent="0.3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3.14</v>
      </c>
      <c r="H66" s="43">
        <v>7.62</v>
      </c>
      <c r="I66" s="43">
        <v>19.78</v>
      </c>
      <c r="J66" s="43">
        <v>160.19999999999999</v>
      </c>
      <c r="K66" s="44">
        <v>108</v>
      </c>
      <c r="L66" s="43">
        <v>14.89</v>
      </c>
    </row>
    <row r="67" spans="1:24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24" ht="14.4" x14ac:dyDescent="0.3">
      <c r="A68" s="23"/>
      <c r="B68" s="15"/>
      <c r="C68" s="11"/>
      <c r="D68" s="53"/>
      <c r="E68" s="42"/>
      <c r="F68" s="43"/>
      <c r="G68" s="43"/>
      <c r="H68" s="43"/>
      <c r="I68" s="43"/>
      <c r="J68" s="43"/>
      <c r="K68" s="44"/>
      <c r="L68" s="43"/>
    </row>
    <row r="69" spans="1:24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  <c r="Q69" s="62"/>
      <c r="R69" s="63"/>
      <c r="S69" s="63"/>
      <c r="T69" s="64"/>
      <c r="U69" s="64"/>
      <c r="V69" s="64"/>
      <c r="W69" s="63"/>
      <c r="X69" s="63"/>
    </row>
    <row r="70" spans="1:24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22.040000000000003</v>
      </c>
      <c r="H70" s="19">
        <f t="shared" ref="H70" si="31">SUM(H63:H69)</f>
        <v>22.62</v>
      </c>
      <c r="I70" s="19">
        <f t="shared" ref="I70" si="32">SUM(I63:I69)</f>
        <v>67.78</v>
      </c>
      <c r="J70" s="54">
        <f t="shared" ref="J70:L70" si="33">SUM(J63:J69)</f>
        <v>590.20000000000005</v>
      </c>
      <c r="K70" s="25"/>
      <c r="L70" s="19">
        <f t="shared" si="33"/>
        <v>103.81</v>
      </c>
      <c r="Q70" s="62"/>
      <c r="R70" s="63"/>
      <c r="S70" s="63"/>
      <c r="T70" s="63"/>
      <c r="U70" s="63"/>
      <c r="V70" s="63"/>
      <c r="W70" s="63"/>
      <c r="X70" s="63"/>
    </row>
    <row r="71" spans="1:24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  <c r="Q71" s="62"/>
      <c r="R71" s="63"/>
      <c r="S71" s="63"/>
      <c r="T71" s="63"/>
      <c r="U71" s="64"/>
      <c r="V71" s="64"/>
      <c r="W71" s="63"/>
      <c r="X71" s="63"/>
    </row>
    <row r="72" spans="1:24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  <c r="Q72" s="62"/>
      <c r="R72" s="63"/>
      <c r="S72" s="63"/>
      <c r="T72" s="63"/>
      <c r="U72" s="63"/>
      <c r="V72" s="63"/>
      <c r="W72" s="63"/>
      <c r="X72" s="63"/>
    </row>
    <row r="73" spans="1:24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  <c r="Q73" s="62"/>
      <c r="R73" s="63"/>
      <c r="S73" s="63"/>
      <c r="T73" s="63"/>
      <c r="U73" s="63"/>
      <c r="V73" s="63"/>
      <c r="W73" s="63"/>
      <c r="X73" s="63"/>
    </row>
    <row r="74" spans="1:24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  <c r="Q74" s="62"/>
      <c r="R74" s="63"/>
      <c r="S74" s="63"/>
      <c r="T74" s="63"/>
      <c r="U74" s="63"/>
      <c r="V74" s="63"/>
      <c r="W74" s="63"/>
      <c r="X74" s="63"/>
    </row>
    <row r="75" spans="1:24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24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24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24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24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24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500</v>
      </c>
      <c r="G81" s="32">
        <f t="shared" ref="G81" si="38">G70+G80</f>
        <v>22.040000000000003</v>
      </c>
      <c r="H81" s="32">
        <f t="shared" ref="H81" si="39">H70+H80</f>
        <v>22.62</v>
      </c>
      <c r="I81" s="32">
        <f t="shared" ref="I81" si="40">I70+I80</f>
        <v>67.78</v>
      </c>
      <c r="J81" s="32">
        <f t="shared" ref="J81:L81" si="41">J70+J80</f>
        <v>590.20000000000005</v>
      </c>
      <c r="K81" s="32"/>
      <c r="L81" s="32">
        <f t="shared" si="41"/>
        <v>103.81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220</v>
      </c>
      <c r="G82" s="40">
        <v>12</v>
      </c>
      <c r="H82" s="40">
        <v>9</v>
      </c>
      <c r="I82" s="40">
        <v>42</v>
      </c>
      <c r="J82" s="55">
        <v>220</v>
      </c>
      <c r="K82" s="41">
        <v>416</v>
      </c>
      <c r="L82" s="40">
        <v>28.19</v>
      </c>
    </row>
    <row r="83" spans="1:12" ht="14.4" x14ac:dyDescent="0.3">
      <c r="A83" s="23"/>
      <c r="B83" s="15"/>
      <c r="C83" s="11"/>
      <c r="D83" s="6"/>
      <c r="E83" s="42" t="s">
        <v>58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63.5</v>
      </c>
      <c r="K83" s="44" t="s">
        <v>59</v>
      </c>
      <c r="L83" s="51">
        <v>16</v>
      </c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3.6</v>
      </c>
      <c r="H84" s="43">
        <v>3.3</v>
      </c>
      <c r="I84" s="43">
        <v>25</v>
      </c>
      <c r="J84" s="51">
        <v>144</v>
      </c>
      <c r="K84" s="44">
        <v>496</v>
      </c>
      <c r="L84" s="43">
        <v>30.8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6.44</v>
      </c>
      <c r="H85" s="43">
        <v>8.92</v>
      </c>
      <c r="I85" s="43">
        <v>19.78</v>
      </c>
      <c r="J85" s="43">
        <v>185.6</v>
      </c>
      <c r="K85" s="44">
        <v>108</v>
      </c>
      <c r="L85" s="43">
        <v>25.89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27.140000000000004</v>
      </c>
      <c r="H89" s="19">
        <f t="shared" ref="H89" si="43">SUM(H82:H88)</f>
        <v>25.82</v>
      </c>
      <c r="I89" s="19">
        <f t="shared" ref="I89" si="44">SUM(I82:I88)</f>
        <v>87.08</v>
      </c>
      <c r="J89" s="19">
        <f t="shared" ref="J89:L89" si="45">SUM(J82:J88)</f>
        <v>613.1</v>
      </c>
      <c r="K89" s="25"/>
      <c r="L89" s="19">
        <f t="shared" si="45"/>
        <v>100.88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520</v>
      </c>
      <c r="G100" s="32">
        <f t="shared" ref="G100" si="50">G89+G99</f>
        <v>27.140000000000004</v>
      </c>
      <c r="H100" s="32">
        <f t="shared" ref="H100" si="51">H89+H99</f>
        <v>25.82</v>
      </c>
      <c r="I100" s="32">
        <f t="shared" ref="I100" si="52">I89+I99</f>
        <v>87.08</v>
      </c>
      <c r="J100" s="32">
        <f t="shared" ref="J100:L100" si="53">J89+J99</f>
        <v>613.1</v>
      </c>
      <c r="K100" s="32"/>
      <c r="L100" s="32">
        <f t="shared" si="53"/>
        <v>100.88</v>
      </c>
    </row>
    <row r="101" spans="1:12" ht="14.4" x14ac:dyDescent="0.3">
      <c r="A101" s="20">
        <v>2</v>
      </c>
      <c r="B101" s="68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7.5</v>
      </c>
      <c r="H101" s="40">
        <v>8.6999999999999993</v>
      </c>
      <c r="I101" s="40">
        <v>29.8</v>
      </c>
      <c r="J101" s="40">
        <v>206.2</v>
      </c>
      <c r="K101" s="41">
        <v>295</v>
      </c>
      <c r="L101" s="40">
        <v>39.94</v>
      </c>
    </row>
    <row r="102" spans="1:12" ht="14.4" x14ac:dyDescent="0.3">
      <c r="A102" s="23"/>
      <c r="B102" s="15"/>
      <c r="C102" s="11"/>
      <c r="D102" s="6"/>
      <c r="E102" s="42" t="s">
        <v>49</v>
      </c>
      <c r="F102" s="43">
        <v>100</v>
      </c>
      <c r="G102" s="43">
        <v>14.2</v>
      </c>
      <c r="H102" s="43">
        <v>17.899999999999999</v>
      </c>
      <c r="I102" s="43">
        <v>0.31</v>
      </c>
      <c r="J102" s="51">
        <v>213</v>
      </c>
      <c r="K102" s="44" t="s">
        <v>50</v>
      </c>
      <c r="L102" s="51">
        <v>34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0.1</v>
      </c>
      <c r="H103" s="43">
        <v>0</v>
      </c>
      <c r="I103" s="51">
        <v>15</v>
      </c>
      <c r="J103" s="51">
        <v>60</v>
      </c>
      <c r="K103" s="44">
        <v>493</v>
      </c>
      <c r="L103" s="43">
        <v>2.9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3.04</v>
      </c>
      <c r="H104" s="43">
        <v>0.32</v>
      </c>
      <c r="I104" s="43">
        <v>19.68</v>
      </c>
      <c r="J104" s="51">
        <v>94</v>
      </c>
      <c r="K104" s="44">
        <v>108</v>
      </c>
      <c r="L104" s="43">
        <v>4.8899999999999997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24.84</v>
      </c>
      <c r="H108" s="19">
        <f t="shared" si="54"/>
        <v>26.919999999999998</v>
      </c>
      <c r="I108" s="19">
        <f t="shared" si="54"/>
        <v>64.789999999999992</v>
      </c>
      <c r="J108" s="19">
        <f t="shared" si="54"/>
        <v>573.20000000000005</v>
      </c>
      <c r="K108" s="25"/>
      <c r="L108" s="19">
        <f t="shared" ref="L108" si="55">SUM(L101:L107)</f>
        <v>81.73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540</v>
      </c>
      <c r="G119" s="32">
        <f t="shared" ref="G119" si="58">G108+G118</f>
        <v>24.84</v>
      </c>
      <c r="H119" s="32">
        <f t="shared" ref="H119" si="59">H108+H118</f>
        <v>26.919999999999998</v>
      </c>
      <c r="I119" s="32">
        <f t="shared" ref="I119" si="60">I108+I118</f>
        <v>64.789999999999992</v>
      </c>
      <c r="J119" s="32">
        <f t="shared" ref="J119:L119" si="61">J108+J118</f>
        <v>573.20000000000005</v>
      </c>
      <c r="K119" s="32"/>
      <c r="L119" s="32">
        <f t="shared" si="61"/>
        <v>81.73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55">
        <v>7</v>
      </c>
      <c r="H120" s="55">
        <v>10</v>
      </c>
      <c r="I120" s="55">
        <v>45</v>
      </c>
      <c r="J120" s="55">
        <v>260</v>
      </c>
      <c r="K120" s="41">
        <v>415</v>
      </c>
      <c r="L120" s="40">
        <v>21.85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1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3.6</v>
      </c>
      <c r="H122" s="43">
        <v>3.3</v>
      </c>
      <c r="I122" s="51">
        <v>25</v>
      </c>
      <c r="J122" s="51">
        <v>144</v>
      </c>
      <c r="K122" s="44">
        <v>496</v>
      </c>
      <c r="L122" s="43">
        <v>30.8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6.44</v>
      </c>
      <c r="H123" s="43">
        <v>8.92</v>
      </c>
      <c r="I123" s="43">
        <v>19.78</v>
      </c>
      <c r="J123" s="43">
        <v>185.6</v>
      </c>
      <c r="K123" s="44">
        <v>108</v>
      </c>
      <c r="L123" s="43">
        <v>25.89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17.04</v>
      </c>
      <c r="H127" s="19">
        <f t="shared" si="62"/>
        <v>22.22</v>
      </c>
      <c r="I127" s="19">
        <f t="shared" si="62"/>
        <v>89.78</v>
      </c>
      <c r="J127" s="19">
        <f t="shared" si="62"/>
        <v>589.6</v>
      </c>
      <c r="K127" s="25"/>
      <c r="L127" s="19">
        <f t="shared" ref="L127" si="63">SUM(L120:L126)</f>
        <v>78.540000000000006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510</v>
      </c>
      <c r="G138" s="32">
        <f t="shared" ref="G138" si="66">G127+G137</f>
        <v>17.04</v>
      </c>
      <c r="H138" s="32">
        <f t="shared" ref="H138" si="67">H127+H137</f>
        <v>22.22</v>
      </c>
      <c r="I138" s="32">
        <f t="shared" ref="I138" si="68">I127+I137</f>
        <v>89.78</v>
      </c>
      <c r="J138" s="32">
        <f t="shared" ref="J138:L138" si="69">J127+J137</f>
        <v>589.6</v>
      </c>
      <c r="K138" s="32"/>
      <c r="L138" s="32">
        <f t="shared" si="69"/>
        <v>78.540000000000006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3.2</v>
      </c>
      <c r="H139" s="40">
        <v>12.5</v>
      </c>
      <c r="I139" s="55">
        <v>17</v>
      </c>
      <c r="J139" s="40">
        <v>251.2</v>
      </c>
      <c r="K139" s="41">
        <v>195</v>
      </c>
      <c r="L139" s="40">
        <v>115.28</v>
      </c>
    </row>
    <row r="140" spans="1:12" ht="14.4" x14ac:dyDescent="0.3">
      <c r="A140" s="23"/>
      <c r="B140" s="15"/>
      <c r="C140" s="11"/>
      <c r="D140" s="6"/>
      <c r="E140" s="42" t="s">
        <v>62</v>
      </c>
      <c r="F140" s="43">
        <v>100</v>
      </c>
      <c r="G140" s="43">
        <v>0.8</v>
      </c>
      <c r="H140" s="43">
        <v>0.1</v>
      </c>
      <c r="I140" s="43">
        <v>2.5</v>
      </c>
      <c r="J140" s="51">
        <v>14</v>
      </c>
      <c r="K140" s="44">
        <v>11</v>
      </c>
      <c r="L140" s="43">
        <v>34</v>
      </c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0.1</v>
      </c>
      <c r="H141" s="43">
        <v>0</v>
      </c>
      <c r="I141" s="51">
        <v>15</v>
      </c>
      <c r="J141" s="51">
        <v>60</v>
      </c>
      <c r="K141" s="44">
        <v>493</v>
      </c>
      <c r="L141" s="43">
        <v>2.9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63</v>
      </c>
      <c r="F142" s="43">
        <v>50</v>
      </c>
      <c r="G142" s="43">
        <v>9.65</v>
      </c>
      <c r="H142" s="43">
        <v>2.92</v>
      </c>
      <c r="I142" s="43">
        <v>19.68</v>
      </c>
      <c r="J142" s="43">
        <v>144.80000000000001</v>
      </c>
      <c r="K142" s="44">
        <v>108</v>
      </c>
      <c r="L142" s="43">
        <v>15.89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13.75</v>
      </c>
      <c r="H146" s="19">
        <f t="shared" si="70"/>
        <v>15.52</v>
      </c>
      <c r="I146" s="19">
        <f t="shared" si="70"/>
        <v>54.18</v>
      </c>
      <c r="J146" s="19">
        <f t="shared" si="70"/>
        <v>470</v>
      </c>
      <c r="K146" s="25"/>
      <c r="L146" s="19">
        <f t="shared" ref="L146" si="71">SUM(L139:L145)</f>
        <v>168.07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550</v>
      </c>
      <c r="G157" s="32">
        <f t="shared" ref="G157" si="74">G146+G156</f>
        <v>13.75</v>
      </c>
      <c r="H157" s="32">
        <f t="shared" ref="H157" si="75">H146+H156</f>
        <v>15.52</v>
      </c>
      <c r="I157" s="32">
        <f t="shared" ref="I157" si="76">I146+I156</f>
        <v>54.18</v>
      </c>
      <c r="J157" s="32">
        <f t="shared" ref="J157:L157" si="77">J146+J156</f>
        <v>470</v>
      </c>
      <c r="K157" s="32"/>
      <c r="L157" s="32">
        <f t="shared" si="77"/>
        <v>168.07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220</v>
      </c>
      <c r="G158" s="40">
        <v>18.8</v>
      </c>
      <c r="H158" s="55">
        <v>15</v>
      </c>
      <c r="I158" s="55">
        <v>33</v>
      </c>
      <c r="J158" s="55">
        <v>370</v>
      </c>
      <c r="K158" s="41">
        <v>237</v>
      </c>
      <c r="L158" s="40">
        <v>86.02</v>
      </c>
    </row>
    <row r="159" spans="1:12" ht="14.4" x14ac:dyDescent="0.3">
      <c r="A159" s="23"/>
      <c r="B159" s="15"/>
      <c r="C159" s="11"/>
      <c r="D159" s="6"/>
      <c r="E159" s="42" t="s">
        <v>56</v>
      </c>
      <c r="F159" s="43">
        <v>30</v>
      </c>
      <c r="G159" s="43">
        <v>0</v>
      </c>
      <c r="H159" s="43">
        <v>0</v>
      </c>
      <c r="I159" s="43">
        <v>0</v>
      </c>
      <c r="J159" s="43">
        <v>0</v>
      </c>
      <c r="K159" s="44">
        <v>0</v>
      </c>
      <c r="L159" s="43">
        <v>0</v>
      </c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</v>
      </c>
      <c r="I160" s="51">
        <v>15</v>
      </c>
      <c r="J160" s="51">
        <v>60</v>
      </c>
      <c r="K160" s="44">
        <v>493</v>
      </c>
      <c r="L160" s="43">
        <v>2.9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3.14</v>
      </c>
      <c r="H161" s="43">
        <v>7.62</v>
      </c>
      <c r="I161" s="43">
        <v>19.78</v>
      </c>
      <c r="J161" s="43">
        <v>160.19999999999999</v>
      </c>
      <c r="K161" s="44">
        <v>108</v>
      </c>
      <c r="L161" s="43">
        <v>14.89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22.040000000000003</v>
      </c>
      <c r="H165" s="19">
        <f t="shared" si="78"/>
        <v>22.62</v>
      </c>
      <c r="I165" s="19">
        <f t="shared" si="78"/>
        <v>67.78</v>
      </c>
      <c r="J165" s="19">
        <f t="shared" si="78"/>
        <v>590.20000000000005</v>
      </c>
      <c r="K165" s="25"/>
      <c r="L165" s="19">
        <f t="shared" ref="L165" si="79">SUM(L158:L164)</f>
        <v>103.81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500</v>
      </c>
      <c r="G176" s="32">
        <f t="shared" ref="G176" si="82">G165+G175</f>
        <v>22.040000000000003</v>
      </c>
      <c r="H176" s="32">
        <f t="shared" ref="H176" si="83">H165+H175</f>
        <v>22.62</v>
      </c>
      <c r="I176" s="32">
        <f t="shared" ref="I176" si="84">I165+I175</f>
        <v>67.78</v>
      </c>
      <c r="J176" s="32">
        <f t="shared" ref="J176:L176" si="85">J165+J175</f>
        <v>590.20000000000005</v>
      </c>
      <c r="K176" s="32"/>
      <c r="L176" s="32">
        <f t="shared" si="85"/>
        <v>103.81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220</v>
      </c>
      <c r="G177" s="55">
        <v>12</v>
      </c>
      <c r="H177" s="55">
        <v>9</v>
      </c>
      <c r="I177" s="55">
        <v>42</v>
      </c>
      <c r="J177" s="55">
        <v>220</v>
      </c>
      <c r="K177" s="41">
        <v>416</v>
      </c>
      <c r="L177" s="40">
        <v>28.19</v>
      </c>
    </row>
    <row r="178" spans="1:12" ht="14.4" x14ac:dyDescent="0.3">
      <c r="A178" s="23"/>
      <c r="B178" s="15"/>
      <c r="C178" s="11"/>
      <c r="D178" s="6"/>
      <c r="E178" s="42" t="s">
        <v>58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63.5</v>
      </c>
      <c r="K178" s="44" t="s">
        <v>59</v>
      </c>
      <c r="L178" s="51">
        <v>16</v>
      </c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3.6</v>
      </c>
      <c r="H179" s="43">
        <v>3.3</v>
      </c>
      <c r="I179" s="51">
        <v>25</v>
      </c>
      <c r="J179" s="51">
        <v>144</v>
      </c>
      <c r="K179" s="44">
        <v>496</v>
      </c>
      <c r="L179" s="43">
        <v>30.8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6.44</v>
      </c>
      <c r="H180" s="43">
        <v>8.92</v>
      </c>
      <c r="I180" s="43">
        <v>19.78</v>
      </c>
      <c r="J180" s="43">
        <v>185.6</v>
      </c>
      <c r="K180" s="44">
        <v>108</v>
      </c>
      <c r="L180" s="43">
        <v>25.89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27.140000000000004</v>
      </c>
      <c r="H184" s="19">
        <f t="shared" si="86"/>
        <v>25.82</v>
      </c>
      <c r="I184" s="19">
        <f t="shared" si="86"/>
        <v>87.08</v>
      </c>
      <c r="J184" s="19">
        <f t="shared" si="86"/>
        <v>613.1</v>
      </c>
      <c r="K184" s="25"/>
      <c r="L184" s="19">
        <f t="shared" ref="L184" si="87">SUM(L177:L183)</f>
        <v>100.88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520</v>
      </c>
      <c r="G195" s="32">
        <f t="shared" ref="G195" si="90">G184+G194</f>
        <v>27.140000000000004</v>
      </c>
      <c r="H195" s="32">
        <f t="shared" ref="H195" si="91">H184+H194</f>
        <v>25.82</v>
      </c>
      <c r="I195" s="32">
        <f t="shared" ref="I195" si="92">I184+I194</f>
        <v>87.08</v>
      </c>
      <c r="J195" s="32">
        <f t="shared" ref="J195:L195" si="93">J184+J194</f>
        <v>613.1</v>
      </c>
      <c r="K195" s="32"/>
      <c r="L195" s="32">
        <f t="shared" si="93"/>
        <v>100.88</v>
      </c>
    </row>
    <row r="196" spans="1:12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21.375999999999998</v>
      </c>
      <c r="H196" s="34">
        <f t="shared" si="94"/>
        <v>22.175000000000001</v>
      </c>
      <c r="I196" s="34">
        <f t="shared" si="94"/>
        <v>75.470999999999989</v>
      </c>
      <c r="J196" s="34">
        <f t="shared" si="94"/>
        <v>574.60000000000014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97.707999999999984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2025-01-19T22:56:23Z</dcterms:modified>
</cp:coreProperties>
</file>